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Tableau de bo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16181B"/>
      <sz val="16"/>
    </font>
    <font>
      <name val="Calibri"/>
      <color rgb="0055595F"/>
      <sz val="10"/>
    </font>
    <font>
      <name val="Calibri"/>
      <color rgb="0016181B"/>
      <sz val="11"/>
    </font>
    <font>
      <name val="Calibri"/>
      <b val="1"/>
      <color rgb="0016181B"/>
      <sz val="11"/>
    </font>
    <font>
      <name val="Calibri"/>
      <b val="1"/>
      <color rgb="002F6FB0"/>
      <sz val="11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6181B"/>
      </patternFill>
    </fill>
  </fills>
  <borders count="2">
    <border>
      <left/>
      <right/>
      <top/>
      <bottom/>
      <diagonal/>
    </border>
    <border>
      <left style="thin">
        <color rgb="00D5D0C6"/>
      </left>
      <right style="thin">
        <color rgb="00D5D0C6"/>
      </right>
      <top style="thin">
        <color rgb="00D5D0C6"/>
      </top>
      <bottom style="thin">
        <color rgb="00D5D0C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b val="1"/>
        <color rgb="00C0392B"/>
      </font>
      <fill>
        <patternFill patternType="solid">
          <fgColor rgb="00FBE4E0"/>
        </patternFill>
      </fill>
    </dxf>
    <dxf>
      <fill>
        <patternFill patternType="solid">
          <fgColor rgb="00E6F3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" t="inlineStr">
        <is>
          <t>Tableau de bord des indicateurs maintenance</t>
        </is>
      </c>
    </row>
    <row r="3">
      <c r="B3" s="2" t="inlineStr">
        <is>
          <t>Offert par GMAO Pro · gmaopro.com/mtbf/ · libre d'usage, y compris commercial interne</t>
        </is>
      </c>
    </row>
    <row r="4">
      <c r="B4" s="3" t="inlineStr"/>
    </row>
    <row r="5">
      <c r="B5" s="4" t="inlineStr">
        <is>
          <t>À QUOI SERT CE FICHIER</t>
        </is>
      </c>
    </row>
    <row r="6">
      <c r="B6" s="3" t="inlineStr">
        <is>
          <t>Suivre chaque mois, pour une machine ou pour l'atelier, les six indicateurs qui comptent :</t>
        </is>
      </c>
    </row>
    <row r="7">
      <c r="B7" s="3" t="inlineStr">
        <is>
          <t xml:space="preserve">  • MTBF (h) = (temps requis − arrêts pannes) ÷ nombre de pannes — la fiabilité.</t>
        </is>
      </c>
    </row>
    <row r="8">
      <c r="B8" s="3" t="inlineStr">
        <is>
          <t xml:space="preserve">  • MTTR (h) = arrêts pannes ÷ nombre de pannes — la maintenabilité.</t>
        </is>
      </c>
    </row>
    <row r="9">
      <c r="B9" s="3" t="inlineStr">
        <is>
          <t xml:space="preserve">  • Disponibilité = (temps requis − arrêts) ÷ temps requis.</t>
        </is>
      </c>
    </row>
    <row r="10">
      <c r="B10" s="3" t="inlineStr">
        <is>
          <t xml:space="preserve">  • Performance = pièces produites ÷ (temps de fonctionnement × cadence nominale).</t>
        </is>
      </c>
    </row>
    <row r="11">
      <c r="B11" s="3" t="inlineStr">
        <is>
          <t xml:space="preserve">  • Qualité = pièces bonnes ÷ pièces produites.</t>
        </is>
      </c>
    </row>
    <row r="12">
      <c r="B12" s="3" t="inlineStr">
        <is>
          <t xml:space="preserve">  • TRS = disponibilité × performance × qualité (norme NF E 60-182).</t>
        </is>
      </c>
    </row>
    <row r="13">
      <c r="B13" s="3" t="inlineStr">
        <is>
          <t>Saisissez les colonnes B à G — tout le reste se calcule seul. Le TRS passe en ROUGE</t>
        </is>
      </c>
    </row>
    <row r="14">
      <c r="B14" s="3" t="inlineStr">
        <is>
          <t>sous 50 % et en VERT à partir de 85 % (référence « classe mondiale » souvent citée).</t>
        </is>
      </c>
    </row>
    <row r="15">
      <c r="B15" s="3" t="inlineStr"/>
    </row>
    <row r="16">
      <c r="B16" s="4" t="inlineStr">
        <is>
          <t>LES PIÈGES QUI FAUSSENT CES CHIFFRES</t>
        </is>
      </c>
    </row>
    <row r="17">
      <c r="B17" s="3" t="inlineStr">
        <is>
          <t xml:space="preserve">  • Le temps requis est le temps où la machine devait produire (poste, pauses déduites),</t>
        </is>
      </c>
    </row>
    <row r="18">
      <c r="B18" s="3" t="inlineStr">
        <is>
          <t xml:space="preserve">    pas le temps calendaire : une machine en 1×8 fait ~151 h requises par mois, pas 720.</t>
        </is>
      </c>
    </row>
    <row r="19">
      <c r="B19" s="3" t="inlineStr">
        <is>
          <t xml:space="preserve">  • La cadence est la cadence NOMINALE, pas la cadence habituelle — sinon la performance</t>
        </is>
      </c>
    </row>
    <row r="20">
      <c r="B20" s="3" t="inlineStr">
        <is>
          <t xml:space="preserve">    dépasse 100 % et le TRS ment.</t>
        </is>
      </c>
    </row>
    <row r="21">
      <c r="B21" s="3" t="inlineStr">
        <is>
          <t xml:space="preserve">  • Des pannes non consignées gonflent tout : MTBF, disponibilité et TRS. Le tableau vaut</t>
        </is>
      </c>
    </row>
    <row r="22">
      <c r="B22" s="3" t="inlineStr">
        <is>
          <t xml:space="preserve">    ce que vaut le journal d'interventions qui l'alimente.</t>
        </is>
      </c>
    </row>
    <row r="23">
      <c r="B23" s="3" t="inlineStr"/>
    </row>
    <row r="24">
      <c r="B24" s="4" t="inlineStr">
        <is>
          <t>QUAND LE TABLEUR NE SUFFIT PLUS</t>
        </is>
      </c>
    </row>
    <row r="25">
      <c r="B25" s="3" t="inlineStr">
        <is>
          <t>Ce fichier suppose que quelqu'un compte les arrêts et les durées. GMAO Pro le fait à votre</t>
        </is>
      </c>
    </row>
    <row r="26">
      <c r="B26" s="3" t="inlineStr">
        <is>
          <t>place : chaque panne signalée devient un bon daté, la durée se compte seule de la prise à</t>
        </is>
      </c>
    </row>
    <row r="27">
      <c r="B27" s="3" t="inlineStr">
        <is>
          <t>la clôture — même sans réseau à l'atelier — et tout s'exporte en CSV. 29 € HT/mois par</t>
        </is>
      </c>
    </row>
    <row r="28">
      <c r="B28" s="3" t="inlineStr">
        <is>
          <t>technicien, jamais plus de 199 € HT/mois par atelier, essai 30 jours sans carte.</t>
        </is>
      </c>
    </row>
    <row r="29">
      <c r="B29" s="5" t="inlineStr">
        <is>
          <t>→ gmaopro.com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2" customWidth="1" min="4" max="4"/>
    <col width="18" customWidth="1" min="5" max="5"/>
    <col width="16" customWidth="1" min="6" max="6"/>
    <col width="14" customWidth="1" min="7" max="7"/>
    <col width="12" customWidth="1" min="8" max="8"/>
    <col width="12" customWidth="1" min="9" max="9"/>
    <col width="14" customWidth="1" min="10" max="10"/>
    <col width="14" customWidth="1" min="11" max="11"/>
    <col width="12" customWidth="1" min="12" max="12"/>
    <col width="12" customWidth="1" min="13" max="13"/>
  </cols>
  <sheetData>
    <row r="1" ht="30" customHeight="1">
      <c r="A1" s="6" t="inlineStr">
        <is>
          <t>Mois</t>
        </is>
      </c>
      <c r="B1" s="6" t="inlineStr">
        <is>
          <t>Temps requis (h)</t>
        </is>
      </c>
      <c r="C1" s="6" t="inlineStr">
        <is>
          <t>Arrêts pannes (h)</t>
        </is>
      </c>
      <c r="D1" s="6" t="inlineStr">
        <is>
          <t>Nb pannes</t>
        </is>
      </c>
      <c r="E1" s="6" t="inlineStr">
        <is>
          <t>Cadence nominale (p/h)</t>
        </is>
      </c>
      <c r="F1" s="6" t="inlineStr">
        <is>
          <t>Pièces produites</t>
        </is>
      </c>
      <c r="G1" s="6" t="inlineStr">
        <is>
          <t>Pièces bonnes</t>
        </is>
      </c>
      <c r="H1" s="6" t="inlineStr">
        <is>
          <t>MTBF (h)</t>
        </is>
      </c>
      <c r="I1" s="6" t="inlineStr">
        <is>
          <t>MTTR (h)</t>
        </is>
      </c>
      <c r="J1" s="6" t="inlineStr">
        <is>
          <t>Disponibilité</t>
        </is>
      </c>
      <c r="K1" s="6" t="inlineStr">
        <is>
          <t>Performance</t>
        </is>
      </c>
      <c r="L1" s="6" t="inlineStr">
        <is>
          <t>Qualité</t>
        </is>
      </c>
      <c r="M1" s="6" t="inlineStr">
        <is>
          <t>TRS</t>
        </is>
      </c>
    </row>
    <row r="2">
      <c r="A2" s="7" t="inlineStr">
        <is>
          <t>Janvier</t>
        </is>
      </c>
      <c r="B2" s="7" t="n">
        <v>720</v>
      </c>
      <c r="C2" s="7" t="n">
        <v>12</v>
      </c>
      <c r="D2" s="7" t="n">
        <v>4</v>
      </c>
      <c r="E2" s="7" t="n">
        <v>120</v>
      </c>
      <c r="F2" s="7" t="n">
        <v>80000</v>
      </c>
      <c r="G2" s="7" t="n">
        <v>78000</v>
      </c>
      <c r="H2" s="8">
        <f>IF(OR($B2="",$D2="",$D2=0),"",($B2-$C2)/$D2)</f>
        <v/>
      </c>
      <c r="I2" s="8">
        <f>IF(OR($C2="",$D2="",$D2=0),"",$C2/$D2)</f>
        <v/>
      </c>
      <c r="J2" s="9">
        <f>IF(OR($B2="",$B2=0),"",($B2-$C2)/$B2)</f>
        <v/>
      </c>
      <c r="K2" s="9">
        <f>IF(OR($B2="",$E2="",$E2=0,$F2="",($B2-$C2)=0),"",$F2/(($B2-$C2)*$E2))</f>
        <v/>
      </c>
      <c r="L2" s="9">
        <f>IF(OR($F2="",$F2=0,$G2=""),"",$G2/$F2)</f>
        <v/>
      </c>
      <c r="M2" s="9">
        <f>IF(OR($J2="",$K2="",$L2=""),"",$J2*$K2*$L2)</f>
        <v/>
      </c>
    </row>
    <row r="3">
      <c r="A3" s="7" t="inlineStr">
        <is>
          <t>Février</t>
        </is>
      </c>
      <c r="B3" s="7" t="n"/>
      <c r="C3" s="7" t="n"/>
      <c r="D3" s="7" t="n"/>
      <c r="E3" s="7" t="n"/>
      <c r="F3" s="7" t="n"/>
      <c r="G3" s="7" t="n"/>
      <c r="H3" s="8">
        <f>IF(OR($B3="",$D3="",$D3=0),"",($B3-$C3)/$D3)</f>
        <v/>
      </c>
      <c r="I3" s="8">
        <f>IF(OR($C3="",$D3="",$D3=0),"",$C3/$D3)</f>
        <v/>
      </c>
      <c r="J3" s="9">
        <f>IF(OR($B3="",$B3=0),"",($B3-$C3)/$B3)</f>
        <v/>
      </c>
      <c r="K3" s="9">
        <f>IF(OR($B3="",$E3="",$E3=0,$F3="",($B3-$C3)=0),"",$F3/(($B3-$C3)*$E3))</f>
        <v/>
      </c>
      <c r="L3" s="9">
        <f>IF(OR($F3="",$F3=0,$G3=""),"",$G3/$F3)</f>
        <v/>
      </c>
      <c r="M3" s="9">
        <f>IF(OR($J3="",$K3="",$L3=""),"",$J3*$K3*$L3)</f>
        <v/>
      </c>
    </row>
    <row r="4">
      <c r="A4" s="7" t="inlineStr">
        <is>
          <t>Mars</t>
        </is>
      </c>
      <c r="B4" s="7" t="n"/>
      <c r="C4" s="7" t="n"/>
      <c r="D4" s="7" t="n"/>
      <c r="E4" s="7" t="n"/>
      <c r="F4" s="7" t="n"/>
      <c r="G4" s="7" t="n"/>
      <c r="H4" s="8">
        <f>IF(OR($B4="",$D4="",$D4=0),"",($B4-$C4)/$D4)</f>
        <v/>
      </c>
      <c r="I4" s="8">
        <f>IF(OR($C4="",$D4="",$D4=0),"",$C4/$D4)</f>
        <v/>
      </c>
      <c r="J4" s="9">
        <f>IF(OR($B4="",$B4=0),"",($B4-$C4)/$B4)</f>
        <v/>
      </c>
      <c r="K4" s="9">
        <f>IF(OR($B4="",$E4="",$E4=0,$F4="",($B4-$C4)=0),"",$F4/(($B4-$C4)*$E4))</f>
        <v/>
      </c>
      <c r="L4" s="9">
        <f>IF(OR($F4="",$F4=0,$G4=""),"",$G4/$F4)</f>
        <v/>
      </c>
      <c r="M4" s="9">
        <f>IF(OR($J4="",$K4="",$L4=""),"",$J4*$K4*$L4)</f>
        <v/>
      </c>
    </row>
    <row r="5">
      <c r="A5" s="7" t="inlineStr">
        <is>
          <t>Avril</t>
        </is>
      </c>
      <c r="B5" s="7" t="n"/>
      <c r="C5" s="7" t="n"/>
      <c r="D5" s="7" t="n"/>
      <c r="E5" s="7" t="n"/>
      <c r="F5" s="7" t="n"/>
      <c r="G5" s="7" t="n"/>
      <c r="H5" s="8">
        <f>IF(OR($B5="",$D5="",$D5=0),"",($B5-$C5)/$D5)</f>
        <v/>
      </c>
      <c r="I5" s="8">
        <f>IF(OR($C5="",$D5="",$D5=0),"",$C5/$D5)</f>
        <v/>
      </c>
      <c r="J5" s="9">
        <f>IF(OR($B5="",$B5=0),"",($B5-$C5)/$B5)</f>
        <v/>
      </c>
      <c r="K5" s="9">
        <f>IF(OR($B5="",$E5="",$E5=0,$F5="",($B5-$C5)=0),"",$F5/(($B5-$C5)*$E5))</f>
        <v/>
      </c>
      <c r="L5" s="9">
        <f>IF(OR($F5="",$F5=0,$G5=""),"",$G5/$F5)</f>
        <v/>
      </c>
      <c r="M5" s="9">
        <f>IF(OR($J5="",$K5="",$L5=""),"",$J5*$K5*$L5)</f>
        <v/>
      </c>
    </row>
    <row r="6">
      <c r="A6" s="7" t="inlineStr">
        <is>
          <t>Mai</t>
        </is>
      </c>
      <c r="B6" s="7" t="n"/>
      <c r="C6" s="7" t="n"/>
      <c r="D6" s="7" t="n"/>
      <c r="E6" s="7" t="n"/>
      <c r="F6" s="7" t="n"/>
      <c r="G6" s="7" t="n"/>
      <c r="H6" s="8">
        <f>IF(OR($B6="",$D6="",$D6=0),"",($B6-$C6)/$D6)</f>
        <v/>
      </c>
      <c r="I6" s="8">
        <f>IF(OR($C6="",$D6="",$D6=0),"",$C6/$D6)</f>
        <v/>
      </c>
      <c r="J6" s="9">
        <f>IF(OR($B6="",$B6=0),"",($B6-$C6)/$B6)</f>
        <v/>
      </c>
      <c r="K6" s="9">
        <f>IF(OR($B6="",$E6="",$E6=0,$F6="",($B6-$C6)=0),"",$F6/(($B6-$C6)*$E6))</f>
        <v/>
      </c>
      <c r="L6" s="9">
        <f>IF(OR($F6="",$F6=0,$G6=""),"",$G6/$F6)</f>
        <v/>
      </c>
      <c r="M6" s="9">
        <f>IF(OR($J6="",$K6="",$L6=""),"",$J6*$K6*$L6)</f>
        <v/>
      </c>
    </row>
    <row r="7">
      <c r="A7" s="7" t="inlineStr">
        <is>
          <t>Juin</t>
        </is>
      </c>
      <c r="B7" s="7" t="n"/>
      <c r="C7" s="7" t="n"/>
      <c r="D7" s="7" t="n"/>
      <c r="E7" s="7" t="n"/>
      <c r="F7" s="7" t="n"/>
      <c r="G7" s="7" t="n"/>
      <c r="H7" s="8">
        <f>IF(OR($B7="",$D7="",$D7=0),"",($B7-$C7)/$D7)</f>
        <v/>
      </c>
      <c r="I7" s="8">
        <f>IF(OR($C7="",$D7="",$D7=0),"",$C7/$D7)</f>
        <v/>
      </c>
      <c r="J7" s="9">
        <f>IF(OR($B7="",$B7=0),"",($B7-$C7)/$B7)</f>
        <v/>
      </c>
      <c r="K7" s="9">
        <f>IF(OR($B7="",$E7="",$E7=0,$F7="",($B7-$C7)=0),"",$F7/(($B7-$C7)*$E7))</f>
        <v/>
      </c>
      <c r="L7" s="9">
        <f>IF(OR($F7="",$F7=0,$G7=""),"",$G7/$F7)</f>
        <v/>
      </c>
      <c r="M7" s="9">
        <f>IF(OR($J7="",$K7="",$L7=""),"",$J7*$K7*$L7)</f>
        <v/>
      </c>
    </row>
    <row r="8">
      <c r="A8" s="7" t="inlineStr">
        <is>
          <t>Juillet</t>
        </is>
      </c>
      <c r="B8" s="7" t="n"/>
      <c r="C8" s="7" t="n"/>
      <c r="D8" s="7" t="n"/>
      <c r="E8" s="7" t="n"/>
      <c r="F8" s="7" t="n"/>
      <c r="G8" s="7" t="n"/>
      <c r="H8" s="8">
        <f>IF(OR($B8="",$D8="",$D8=0),"",($B8-$C8)/$D8)</f>
        <v/>
      </c>
      <c r="I8" s="8">
        <f>IF(OR($C8="",$D8="",$D8=0),"",$C8/$D8)</f>
        <v/>
      </c>
      <c r="J8" s="9">
        <f>IF(OR($B8="",$B8=0),"",($B8-$C8)/$B8)</f>
        <v/>
      </c>
      <c r="K8" s="9">
        <f>IF(OR($B8="",$E8="",$E8=0,$F8="",($B8-$C8)=0),"",$F8/(($B8-$C8)*$E8))</f>
        <v/>
      </c>
      <c r="L8" s="9">
        <f>IF(OR($F8="",$F8=0,$G8=""),"",$G8/$F8)</f>
        <v/>
      </c>
      <c r="M8" s="9">
        <f>IF(OR($J8="",$K8="",$L8=""),"",$J8*$K8*$L8)</f>
        <v/>
      </c>
    </row>
    <row r="9">
      <c r="A9" s="7" t="inlineStr">
        <is>
          <t>Août</t>
        </is>
      </c>
      <c r="B9" s="7" t="n"/>
      <c r="C9" s="7" t="n"/>
      <c r="D9" s="7" t="n"/>
      <c r="E9" s="7" t="n"/>
      <c r="F9" s="7" t="n"/>
      <c r="G9" s="7" t="n"/>
      <c r="H9" s="8">
        <f>IF(OR($B9="",$D9="",$D9=0),"",($B9-$C9)/$D9)</f>
        <v/>
      </c>
      <c r="I9" s="8">
        <f>IF(OR($C9="",$D9="",$D9=0),"",$C9/$D9)</f>
        <v/>
      </c>
      <c r="J9" s="9">
        <f>IF(OR($B9="",$B9=0),"",($B9-$C9)/$B9)</f>
        <v/>
      </c>
      <c r="K9" s="9">
        <f>IF(OR($B9="",$E9="",$E9=0,$F9="",($B9-$C9)=0),"",$F9/(($B9-$C9)*$E9))</f>
        <v/>
      </c>
      <c r="L9" s="9">
        <f>IF(OR($F9="",$F9=0,$G9=""),"",$G9/$F9)</f>
        <v/>
      </c>
      <c r="M9" s="9">
        <f>IF(OR($J9="",$K9="",$L9=""),"",$J9*$K9*$L9)</f>
        <v/>
      </c>
    </row>
    <row r="10">
      <c r="A10" s="7" t="inlineStr">
        <is>
          <t>Septembre</t>
        </is>
      </c>
      <c r="B10" s="7" t="n"/>
      <c r="C10" s="7" t="n"/>
      <c r="D10" s="7" t="n"/>
      <c r="E10" s="7" t="n"/>
      <c r="F10" s="7" t="n"/>
      <c r="G10" s="7" t="n"/>
      <c r="H10" s="8">
        <f>IF(OR($B10="",$D10="",$D10=0),"",($B10-$C10)/$D10)</f>
        <v/>
      </c>
      <c r="I10" s="8">
        <f>IF(OR($C10="",$D10="",$D10=0),"",$C10/$D10)</f>
        <v/>
      </c>
      <c r="J10" s="9">
        <f>IF(OR($B10="",$B10=0),"",($B10-$C10)/$B10)</f>
        <v/>
      </c>
      <c r="K10" s="9">
        <f>IF(OR($B10="",$E10="",$E10=0,$F10="",($B10-$C10)=0),"",$F10/(($B10-$C10)*$E10))</f>
        <v/>
      </c>
      <c r="L10" s="9">
        <f>IF(OR($F10="",$F10=0,$G10=""),"",$G10/$F10)</f>
        <v/>
      </c>
      <c r="M10" s="9">
        <f>IF(OR($J10="",$K10="",$L10=""),"",$J10*$K10*$L10)</f>
        <v/>
      </c>
    </row>
    <row r="11">
      <c r="A11" s="7" t="inlineStr">
        <is>
          <t>Octobre</t>
        </is>
      </c>
      <c r="B11" s="7" t="n"/>
      <c r="C11" s="7" t="n"/>
      <c r="D11" s="7" t="n"/>
      <c r="E11" s="7" t="n"/>
      <c r="F11" s="7" t="n"/>
      <c r="G11" s="7" t="n"/>
      <c r="H11" s="8">
        <f>IF(OR($B11="",$D11="",$D11=0),"",($B11-$C11)/$D11)</f>
        <v/>
      </c>
      <c r="I11" s="8">
        <f>IF(OR($C11="",$D11="",$D11=0),"",$C11/$D11)</f>
        <v/>
      </c>
      <c r="J11" s="9">
        <f>IF(OR($B11="",$B11=0),"",($B11-$C11)/$B11)</f>
        <v/>
      </c>
      <c r="K11" s="9">
        <f>IF(OR($B11="",$E11="",$E11=0,$F11="",($B11-$C11)=0),"",$F11/(($B11-$C11)*$E11))</f>
        <v/>
      </c>
      <c r="L11" s="9">
        <f>IF(OR($F11="",$F11=0,$G11=""),"",$G11/$F11)</f>
        <v/>
      </c>
      <c r="M11" s="9">
        <f>IF(OR($J11="",$K11="",$L11=""),"",$J11*$K11*$L11)</f>
        <v/>
      </c>
    </row>
    <row r="12">
      <c r="A12" s="7" t="inlineStr">
        <is>
          <t>Novembre</t>
        </is>
      </c>
      <c r="B12" s="7" t="n"/>
      <c r="C12" s="7" t="n"/>
      <c r="D12" s="7" t="n"/>
      <c r="E12" s="7" t="n"/>
      <c r="F12" s="7" t="n"/>
      <c r="G12" s="7" t="n"/>
      <c r="H12" s="8">
        <f>IF(OR($B12="",$D12="",$D12=0),"",($B12-$C12)/$D12)</f>
        <v/>
      </c>
      <c r="I12" s="8">
        <f>IF(OR($C12="",$D12="",$D12=0),"",$C12/$D12)</f>
        <v/>
      </c>
      <c r="J12" s="9">
        <f>IF(OR($B12="",$B12=0),"",($B12-$C12)/$B12)</f>
        <v/>
      </c>
      <c r="K12" s="9">
        <f>IF(OR($B12="",$E12="",$E12=0,$F12="",($B12-$C12)=0),"",$F12/(($B12-$C12)*$E12))</f>
        <v/>
      </c>
      <c r="L12" s="9">
        <f>IF(OR($F12="",$F12=0,$G12=""),"",$G12/$F12)</f>
        <v/>
      </c>
      <c r="M12" s="9">
        <f>IF(OR($J12="",$K12="",$L12=""),"",$J12*$K12*$L12)</f>
        <v/>
      </c>
    </row>
    <row r="13">
      <c r="A13" s="7" t="inlineStr">
        <is>
          <t>Décembre</t>
        </is>
      </c>
      <c r="B13" s="7" t="n"/>
      <c r="C13" s="7" t="n"/>
      <c r="D13" s="7" t="n"/>
      <c r="E13" s="7" t="n"/>
      <c r="F13" s="7" t="n"/>
      <c r="G13" s="7" t="n"/>
      <c r="H13" s="8">
        <f>IF(OR($B13="",$D13="",$D13=0),"",($B13-$C13)/$D13)</f>
        <v/>
      </c>
      <c r="I13" s="8">
        <f>IF(OR($C13="",$D13="",$D13=0),"",$C13/$D13)</f>
        <v/>
      </c>
      <c r="J13" s="9">
        <f>IF(OR($B13="",$B13=0),"",($B13-$C13)/$B13)</f>
        <v/>
      </c>
      <c r="K13" s="9">
        <f>IF(OR($B13="",$E13="",$E13=0,$F13="",($B13-$C13)=0),"",$F13/(($B13-$C13)*$E13))</f>
        <v/>
      </c>
      <c r="L13" s="9">
        <f>IF(OR($F13="",$F13=0,$G13=""),"",$G13/$F13)</f>
        <v/>
      </c>
      <c r="M13" s="9">
        <f>IF(OR($J13="",$K13="",$L13=""),"",$J13*$K13*$L13)</f>
        <v/>
      </c>
    </row>
  </sheetData>
  <conditionalFormatting sqref="M2:M13">
    <cfRule type="expression" priority="1" dxfId="0">
      <formula>AND($M2&lt;&gt;"",$M2&lt;0.5)</formula>
    </cfRule>
    <cfRule type="expression" priority="2" dxfId="1">
      <formula>AND($M2&lt;&gt;"",$M2&gt;=0.85)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2026-08-17T13:15:46Z</dcterms:created>
  <dcterms:modified xmlns:dcterms="http://purl.org/dc/terms/" xmlns:xsi="http://www.w3.org/2001/XMLSchema-instance" xsi:type="dcterms:W3CDTF">2026-08-17T13:15:46Z</dcterms:modified>
</cp:coreProperties>
</file>